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E16" lockStructure="1"/>
  <bookViews>
    <workbookView xWindow="3135" yWindow="30" windowWidth="11205" windowHeight="12405"/>
  </bookViews>
  <sheets>
    <sheet name="Taul1" sheetId="1" r:id="rId1"/>
    <sheet name="Taul2" sheetId="2" r:id="rId2"/>
    <sheet name="Taul3" sheetId="3" r:id="rId3"/>
  </sheets>
  <definedNames>
    <definedName name="_xlnm.Print_Area" localSheetId="0">Taul1!$A$1,Taul1!$D$34</definedName>
    <definedName name="Z_F8EBEC11_69C8_41B2_890B_BD26CFF8A1A7_.wvu.PrintArea" localSheetId="0" hidden="1">Taul1!$A$1,Taul1!$D$34</definedName>
  </definedNames>
  <calcPr calcId="145621"/>
  <customWorkbookViews>
    <customWorkbookView name="PALVELUSETELILASKURI" guid="{F8EBEC11-69C8-41B2-890B-BD26CFF8A1A7}" includeHiddenRowCol="0" xWindow="9" yWindow="31" windowWidth="1662" windowHeight="785" activeSheetId="1"/>
  </customWorkbookViews>
</workbook>
</file>

<file path=xl/calcChain.xml><?xml version="1.0" encoding="utf-8"?>
<calcChain xmlns="http://schemas.openxmlformats.org/spreadsheetml/2006/main">
  <c r="C26" i="1" l="1"/>
  <c r="C25" i="1"/>
  <c r="C24" i="1"/>
  <c r="C18" i="1" l="1"/>
  <c r="C23" i="1"/>
  <c r="C27" i="1"/>
  <c r="C19" i="1"/>
  <c r="C21" i="1"/>
  <c r="C20" i="1"/>
  <c r="C28" i="1" l="1"/>
  <c r="C22" i="1"/>
</calcChain>
</file>

<file path=xl/sharedStrings.xml><?xml version="1.0" encoding="utf-8"?>
<sst xmlns="http://schemas.openxmlformats.org/spreadsheetml/2006/main" count="33" uniqueCount="33">
  <si>
    <t>Bruttotulot</t>
  </si>
  <si>
    <t>Palvelusetelin</t>
  </si>
  <si>
    <t>arvo/vuorokausi</t>
  </si>
  <si>
    <t>0–1000</t>
  </si>
  <si>
    <t>1001–1200</t>
  </si>
  <si>
    <t>1201–1500</t>
  </si>
  <si>
    <t>1501–1700</t>
  </si>
  <si>
    <t>1701–1900</t>
  </si>
  <si>
    <t>1901–2100</t>
  </si>
  <si>
    <t>2101–2300</t>
  </si>
  <si>
    <t>2301–2500</t>
  </si>
  <si>
    <t>2501–2700</t>
  </si>
  <si>
    <t>2701–2900</t>
  </si>
  <si>
    <t>2901–3100</t>
  </si>
  <si>
    <t>ks. Yllä oleva bruttotulotaulukko</t>
  </si>
  <si>
    <t>Asiakkaan maksuosuus  €/hoitovrk</t>
  </si>
  <si>
    <t>Asiakkaan bruttotulot €/kk</t>
  </si>
  <si>
    <t>Maksut/kk</t>
  </si>
  <si>
    <t xml:space="preserve">https://www.veronmaksajat.fi/luvut/Laskelmat/Elakkeensaajan-veroprosentit/ </t>
  </si>
  <si>
    <t xml:space="preserve">https://easiointi.kela.fi/aelaskenta_app/AELaskentaApplication </t>
  </si>
  <si>
    <t>Tarkista palveluntuottajarekisteristä ajantasainen hinta</t>
  </si>
  <si>
    <t>TÄYTÄ TIEDOT *</t>
  </si>
  <si>
    <t>Asiakkaan nettotulot (€/kk)*</t>
  </si>
  <si>
    <t>Hoitovuorokauden hinta €/vrk*</t>
  </si>
  <si>
    <t>Palvelusetelin arvo €/vrk*</t>
  </si>
  <si>
    <t>Asunnon vuokra €/kk*</t>
  </si>
  <si>
    <t>Sähkö  €/kk*</t>
  </si>
  <si>
    <t>Vesi €/kk*</t>
  </si>
  <si>
    <t>Ateriakustannus €/vrk*</t>
  </si>
  <si>
    <t xml:space="preserve">*täytä vain oranssit tyhjät lokerot vasemman sarakkeen ohjeen mukaan </t>
  </si>
  <si>
    <t xml:space="preserve">Eläkkeen saajan asumistuen määrä noin €/kk* (käytä tarvittaessa laskuria) </t>
  </si>
  <si>
    <t xml:space="preserve">PALVELUSETELILASKURI ASIAKKAAN RAHAVAROJEN RIITTÄVYYDEN ARVIOINTIIN </t>
  </si>
  <si>
    <t>Asiakkaalle käteen jäävä osuus hoitomaksun, asumismenojen ja ateriakustannusten jälkeen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</si>
</sst>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thick">
        <color rgb="FFFFFFFF"/>
      </bottom>
      <diagonal/>
    </border>
    <border>
      <left/>
      <right style="medium">
        <color indexed="64"/>
      </right>
      <top/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2" fillId="6" borderId="0" xfId="0" applyFont="1" applyFill="1"/>
    <xf numFmtId="0" fontId="3" fillId="6" borderId="0" xfId="0" applyFont="1" applyFill="1"/>
    <xf numFmtId="0" fontId="4" fillId="2" borderId="3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3" fillId="5" borderId="0" xfId="0" applyFont="1" applyFill="1"/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2" fillId="4" borderId="0" xfId="0" applyFont="1" applyFill="1"/>
    <xf numFmtId="0" fontId="6" fillId="3" borderId="0" xfId="0" applyFont="1" applyFill="1"/>
    <xf numFmtId="0" fontId="4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7" fillId="5" borderId="0" xfId="0" applyFont="1" applyFill="1"/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Protection="1">
      <protection locked="0"/>
    </xf>
    <xf numFmtId="0" fontId="6" fillId="4" borderId="1" xfId="0" applyFont="1" applyFill="1" applyBorder="1"/>
    <xf numFmtId="0" fontId="5" fillId="4" borderId="10" xfId="0" applyFont="1" applyFill="1" applyBorder="1" applyAlignment="1" applyProtection="1">
      <alignment horizontal="justify" vertical="center" wrapText="1"/>
      <protection locked="0"/>
    </xf>
    <xf numFmtId="0" fontId="7" fillId="4" borderId="10" xfId="0" applyFont="1" applyFill="1" applyBorder="1" applyProtection="1">
      <protection locked="0"/>
    </xf>
    <xf numFmtId="0" fontId="7" fillId="3" borderId="11" xfId="0" applyFont="1" applyFill="1" applyBorder="1"/>
    <xf numFmtId="0" fontId="3" fillId="3" borderId="1" xfId="0" applyFont="1" applyFill="1" applyBorder="1"/>
    <xf numFmtId="0" fontId="7" fillId="3" borderId="1" xfId="0" applyFont="1" applyFill="1" applyBorder="1"/>
    <xf numFmtId="0" fontId="4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top" wrapText="1"/>
    </xf>
    <xf numFmtId="0" fontId="8" fillId="5" borderId="0" xfId="1" applyFont="1" applyFill="1" applyAlignment="1">
      <alignment horizontal="center" wrapText="1"/>
    </xf>
    <xf numFmtId="0" fontId="3" fillId="5" borderId="0" xfId="0" applyFont="1" applyFill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onmaksajat.fi/luvut/Laskelmat/Elakkeensaajan-veroprosentit/" TargetMode="External"/><Relationship Id="rId2" Type="http://schemas.openxmlformats.org/officeDocument/2006/relationships/hyperlink" Target="https://easiointi.kela.fi/aelaskenta_app/AELaskentaApplication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showRuler="0" zoomScaleNormal="100" zoomScaleSheetLayoutView="100" zoomScalePageLayoutView="96" workbookViewId="0">
      <selection activeCell="B23" sqref="B23"/>
    </sheetView>
  </sheetViews>
  <sheetFormatPr defaultRowHeight="15" x14ac:dyDescent="0.25"/>
  <cols>
    <col min="1" max="1" width="31.7109375" customWidth="1"/>
    <col min="2" max="2" width="17.85546875" customWidth="1"/>
    <col min="3" max="3" width="14.140625" customWidth="1"/>
    <col min="4" max="4" width="34" customWidth="1"/>
    <col min="5" max="5" width="19" hidden="1" customWidth="1"/>
    <col min="6" max="9" width="9.140625" hidden="1" customWidth="1"/>
    <col min="10" max="10" width="5.28515625" customWidth="1"/>
    <col min="11" max="11" width="5.5703125" customWidth="1"/>
    <col min="12" max="12" width="2.7109375" customWidth="1"/>
  </cols>
  <sheetData>
    <row r="1" spans="1:5" x14ac:dyDescent="0.25">
      <c r="A1" s="3" t="s">
        <v>31</v>
      </c>
      <c r="B1" s="3"/>
      <c r="C1" s="3"/>
      <c r="D1" s="4"/>
      <c r="E1" s="4"/>
    </row>
    <row r="2" spans="1:5" ht="15.75" thickBot="1" x14ac:dyDescent="0.3">
      <c r="A2" s="4" t="s">
        <v>29</v>
      </c>
      <c r="B2" s="4"/>
      <c r="C2" s="4"/>
      <c r="D2" s="4"/>
      <c r="E2" s="4"/>
    </row>
    <row r="3" spans="1:5" x14ac:dyDescent="0.25">
      <c r="A3" s="27" t="s">
        <v>0</v>
      </c>
      <c r="B3" s="5" t="s">
        <v>1</v>
      </c>
      <c r="C3" s="6"/>
      <c r="D3" s="7"/>
      <c r="E3" s="7"/>
    </row>
    <row r="4" spans="1:5" ht="15.75" thickBot="1" x14ac:dyDescent="0.3">
      <c r="A4" s="28"/>
      <c r="B4" s="8" t="s">
        <v>2</v>
      </c>
      <c r="C4" s="6"/>
      <c r="D4" s="7"/>
      <c r="E4" s="7"/>
    </row>
    <row r="5" spans="1:5" ht="18.75" customHeight="1" thickTop="1" thickBot="1" x14ac:dyDescent="0.3">
      <c r="A5" s="9" t="s">
        <v>3</v>
      </c>
      <c r="B5" s="10">
        <v>96</v>
      </c>
      <c r="C5" s="11"/>
      <c r="D5" s="7"/>
      <c r="E5" s="7"/>
    </row>
    <row r="6" spans="1:5" ht="18.75" customHeight="1" thickBot="1" x14ac:dyDescent="0.3">
      <c r="A6" s="9" t="s">
        <v>4</v>
      </c>
      <c r="B6" s="10">
        <v>95</v>
      </c>
      <c r="C6" s="11"/>
      <c r="D6" s="7"/>
      <c r="E6" s="7"/>
    </row>
    <row r="7" spans="1:5" ht="18.75" customHeight="1" thickBot="1" x14ac:dyDescent="0.3">
      <c r="A7" s="9" t="s">
        <v>5</v>
      </c>
      <c r="B7" s="10">
        <v>92</v>
      </c>
      <c r="C7" s="11"/>
      <c r="D7" s="7"/>
      <c r="E7" s="7"/>
    </row>
    <row r="8" spans="1:5" ht="18.75" customHeight="1" thickBot="1" x14ac:dyDescent="0.3">
      <c r="A8" s="9" t="s">
        <v>6</v>
      </c>
      <c r="B8" s="10">
        <v>89</v>
      </c>
      <c r="C8" s="11"/>
      <c r="D8" s="7"/>
      <c r="E8" s="7"/>
    </row>
    <row r="9" spans="1:5" ht="18.75" customHeight="1" thickBot="1" x14ac:dyDescent="0.3">
      <c r="A9" s="9" t="s">
        <v>7</v>
      </c>
      <c r="B9" s="10">
        <v>86</v>
      </c>
      <c r="C9" s="11"/>
      <c r="D9" s="7"/>
      <c r="E9" s="7"/>
    </row>
    <row r="10" spans="1:5" ht="18.75" customHeight="1" thickBot="1" x14ac:dyDescent="0.3">
      <c r="A10" s="9" t="s">
        <v>8</v>
      </c>
      <c r="B10" s="10">
        <v>83</v>
      </c>
      <c r="C10" s="11"/>
      <c r="D10" s="7"/>
      <c r="E10" s="7"/>
    </row>
    <row r="11" spans="1:5" ht="18.75" customHeight="1" thickBot="1" x14ac:dyDescent="0.3">
      <c r="A11" s="9" t="s">
        <v>9</v>
      </c>
      <c r="B11" s="10">
        <v>80</v>
      </c>
      <c r="C11" s="11"/>
      <c r="D11" s="7"/>
      <c r="E11" s="7"/>
    </row>
    <row r="12" spans="1:5" ht="18.75" customHeight="1" thickBot="1" x14ac:dyDescent="0.3">
      <c r="A12" s="9" t="s">
        <v>10</v>
      </c>
      <c r="B12" s="10">
        <v>76</v>
      </c>
      <c r="C12" s="11"/>
      <c r="D12" s="7"/>
      <c r="E12" s="7"/>
    </row>
    <row r="13" spans="1:5" ht="18.75" customHeight="1" thickBot="1" x14ac:dyDescent="0.3">
      <c r="A13" s="9" t="s">
        <v>11</v>
      </c>
      <c r="B13" s="10">
        <v>73</v>
      </c>
      <c r="C13" s="11"/>
      <c r="D13" s="7"/>
      <c r="E13" s="7"/>
    </row>
    <row r="14" spans="1:5" ht="18.75" customHeight="1" thickBot="1" x14ac:dyDescent="0.3">
      <c r="A14" s="9" t="s">
        <v>12</v>
      </c>
      <c r="B14" s="10">
        <v>70</v>
      </c>
      <c r="C14" s="11"/>
      <c r="D14" s="7"/>
      <c r="E14" s="7"/>
    </row>
    <row r="15" spans="1:5" ht="18.75" customHeight="1" thickBot="1" x14ac:dyDescent="0.3">
      <c r="A15" s="12" t="s">
        <v>13</v>
      </c>
      <c r="B15" s="13">
        <v>67</v>
      </c>
      <c r="C15" s="11"/>
      <c r="D15" s="7"/>
      <c r="E15" s="7"/>
    </row>
    <row r="16" spans="1:5" x14ac:dyDescent="0.25">
      <c r="A16" s="6"/>
      <c r="B16" s="11"/>
      <c r="C16" s="11"/>
      <c r="D16" s="7"/>
      <c r="E16" s="7"/>
    </row>
    <row r="17" spans="1:7" ht="15" customHeight="1" thickBot="1" x14ac:dyDescent="0.3">
      <c r="A17" s="11"/>
      <c r="B17" s="14" t="s">
        <v>21</v>
      </c>
      <c r="C17" s="15" t="s">
        <v>17</v>
      </c>
      <c r="D17" s="7"/>
      <c r="E17" s="7"/>
    </row>
    <row r="18" spans="1:7" ht="22.5" customHeight="1" thickBot="1" x14ac:dyDescent="0.3">
      <c r="A18" s="16" t="s">
        <v>16</v>
      </c>
      <c r="B18" s="22"/>
      <c r="C18" s="25">
        <f>B18</f>
        <v>0</v>
      </c>
      <c r="D18" s="7"/>
      <c r="E18" s="7"/>
    </row>
    <row r="19" spans="1:7" ht="30" customHeight="1" thickBot="1" x14ac:dyDescent="0.3">
      <c r="A19" s="17" t="s">
        <v>22</v>
      </c>
      <c r="B19" s="23"/>
      <c r="C19" s="26">
        <f>B19</f>
        <v>0</v>
      </c>
      <c r="D19" s="31" t="s">
        <v>18</v>
      </c>
      <c r="E19" s="31"/>
      <c r="F19" s="2"/>
      <c r="G19" s="2"/>
    </row>
    <row r="20" spans="1:7" ht="30" customHeight="1" thickBot="1" x14ac:dyDescent="0.3">
      <c r="A20" s="17" t="s">
        <v>23</v>
      </c>
      <c r="B20" s="23"/>
      <c r="C20" s="26">
        <f>B20*30</f>
        <v>0</v>
      </c>
      <c r="D20" s="30" t="s">
        <v>20</v>
      </c>
      <c r="E20" s="30"/>
      <c r="F20" s="1"/>
      <c r="G20" s="1"/>
    </row>
    <row r="21" spans="1:7" ht="30" customHeight="1" thickBot="1" x14ac:dyDescent="0.3">
      <c r="A21" s="17" t="s">
        <v>24</v>
      </c>
      <c r="B21" s="23"/>
      <c r="C21" s="26">
        <f>B21*30</f>
        <v>0</v>
      </c>
      <c r="D21" s="32" t="s">
        <v>14</v>
      </c>
      <c r="E21" s="32"/>
      <c r="F21" s="1"/>
      <c r="G21" s="1"/>
    </row>
    <row r="22" spans="1:7" ht="30" customHeight="1" thickBot="1" x14ac:dyDescent="0.3">
      <c r="A22" s="19" t="s">
        <v>15</v>
      </c>
      <c r="B22" s="20"/>
      <c r="C22" s="26">
        <f>C20-C21</f>
        <v>0</v>
      </c>
      <c r="D22" s="7"/>
      <c r="E22" s="18"/>
      <c r="F22" s="1"/>
      <c r="G22" s="1"/>
    </row>
    <row r="23" spans="1:7" ht="30" customHeight="1" thickBot="1" x14ac:dyDescent="0.3">
      <c r="A23" s="17" t="s">
        <v>25</v>
      </c>
      <c r="B23" s="23"/>
      <c r="C23" s="26">
        <f>B23</f>
        <v>0</v>
      </c>
      <c r="D23" s="7"/>
      <c r="E23" s="18"/>
      <c r="F23" s="1"/>
      <c r="G23" s="1"/>
    </row>
    <row r="24" spans="1:7" ht="30" customHeight="1" thickBot="1" x14ac:dyDescent="0.3">
      <c r="A24" s="17" t="s">
        <v>26</v>
      </c>
      <c r="B24" s="23"/>
      <c r="C24" s="26">
        <f>B24</f>
        <v>0</v>
      </c>
      <c r="D24" s="7"/>
      <c r="E24" s="18"/>
      <c r="F24" s="1"/>
      <c r="G24" s="1"/>
    </row>
    <row r="25" spans="1:7" ht="30" customHeight="1" thickBot="1" x14ac:dyDescent="0.3">
      <c r="A25" s="17" t="s">
        <v>27</v>
      </c>
      <c r="B25" s="23"/>
      <c r="C25" s="26">
        <f>B25</f>
        <v>0</v>
      </c>
      <c r="D25" s="7"/>
      <c r="E25" s="18"/>
      <c r="F25" s="1"/>
      <c r="G25" s="1"/>
    </row>
    <row r="26" spans="1:7" ht="37.5" customHeight="1" thickBot="1" x14ac:dyDescent="0.3">
      <c r="A26" s="17" t="s">
        <v>30</v>
      </c>
      <c r="B26" s="23"/>
      <c r="C26" s="26">
        <f>B26</f>
        <v>0</v>
      </c>
      <c r="D26" s="31" t="s">
        <v>19</v>
      </c>
      <c r="E26" s="31"/>
      <c r="F26" s="1"/>
      <c r="G26" s="1"/>
    </row>
    <row r="27" spans="1:7" ht="30" customHeight="1" thickBot="1" x14ac:dyDescent="0.3">
      <c r="A27" s="17" t="s">
        <v>28</v>
      </c>
      <c r="B27" s="23"/>
      <c r="C27" s="24">
        <f>B27*30</f>
        <v>0</v>
      </c>
      <c r="D27" s="7"/>
      <c r="E27" s="7"/>
      <c r="F27" s="1"/>
      <c r="G27" s="1"/>
    </row>
    <row r="28" spans="1:7" ht="30" customHeight="1" thickBot="1" x14ac:dyDescent="0.3">
      <c r="A28" s="29" t="s">
        <v>32</v>
      </c>
      <c r="B28" s="29"/>
      <c r="C28" s="21">
        <f>(C19+C26-C22-C23-C24-C25-C27)</f>
        <v>0</v>
      </c>
      <c r="D28" s="7"/>
      <c r="E28" s="7"/>
    </row>
  </sheetData>
  <sheetProtection password="EC98" sheet="1" objects="1" scenarios="1" selectLockedCells="1"/>
  <protectedRanges>
    <protectedRange sqref="B19:B21" name="Alue1"/>
  </protectedRanges>
  <customSheetViews>
    <customSheetView guid="{F8EBEC11-69C8-41B2-890B-BD26CFF8A1A7}" scale="96" showPageBreaks="1" showGridLines="0" printArea="1" view="pageLayout" showRuler="0">
      <selection activeCell="D29" sqref="D29"/>
      <pageMargins left="0.23622047244094491" right="0.23622047244094491" top="0.74803149606299213" bottom="0.74803149606299213" header="0.31496062992125984" footer="0.31496062992125984"/>
      <pageSetup paperSize="9" orientation="portrait" r:id="rId1"/>
      <headerFooter>
        <oddHeader>&amp;L&amp;G</oddHeader>
      </headerFooter>
    </customSheetView>
  </customSheetViews>
  <mergeCells count="6">
    <mergeCell ref="A3:A4"/>
    <mergeCell ref="A28:B28"/>
    <mergeCell ref="D20:E20"/>
    <mergeCell ref="D19:E19"/>
    <mergeCell ref="D21:E21"/>
    <mergeCell ref="D26:E26"/>
  </mergeCells>
  <hyperlinks>
    <hyperlink ref="D26" r:id="rId2"/>
    <hyperlink ref="D19" r:id="rId3"/>
  </hyperlinks>
  <pageMargins left="0.23622047244094491" right="0.23622047244094491" top="0.74803149606299213" bottom="0.74803149606299213" header="0.31496062992125984" footer="0.31496062992125984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EBEC11-69C8-41B2-890B-BD26CFF8A1A7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8EBEC11-69C8-41B2-890B-BD26CFF8A1A7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Lohjan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Suominen Tuula M.</dc:creator>
  <cp:lastModifiedBy>Suominen Tuula M.</cp:lastModifiedBy>
  <cp:lastPrinted>2016-01-26T09:30:53Z</cp:lastPrinted>
  <dcterms:created xsi:type="dcterms:W3CDTF">2016-01-19T11:37:36Z</dcterms:created>
  <dcterms:modified xsi:type="dcterms:W3CDTF">2016-02-24T10:24:24Z</dcterms:modified>
</cp:coreProperties>
</file>